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workbookPr hidePivotFieldList="0" filterPrivacy="0"/>
  <workbookProtection workbookPassword="0000" lockWindows="0" lockStructure="0"/>
  <bookViews>
    <workbookView xWindow="0" yWindow="0" windowWidth="28800" windowHeight="12540" tabRatio="600" firstSheet="0"/>
  </bookViews>
  <sheets>
    <sheet r:id="rId3" name="Sheet2" sheetId="1"/>
  </sheets>
</workbook>
</file>

<file path=xl/sharedStrings.xml><?xml version="1.0" encoding="utf-8"?>
<sst xmlns="http://schemas.openxmlformats.org/spreadsheetml/2006/main" uniqueCount="78" count="1">
  <si>
    <t xml:space="preserve">宗地编号</t>
  </si>
  <si>
    <t xml:space="preserve">宗地位置</t>
  </si>
  <si>
    <t xml:space="preserve">土地面积</t>
  </si>
  <si>
    <t xml:space="preserve">土地用途及年限</t>
  </si>
  <si>
    <t xml:space="preserve">规划指标要求</t>
  </si>
  <si>
    <t xml:space="preserve">起始价
(万元)</t>
  </si>
  <si>
    <t xml:space="preserve">竞买保证金   （万元）</t>
  </si>
  <si>
    <t xml:space="preserve">最高限制价格</t>
  </si>
  <si>
    <t xml:space="preserve">容积率</t>
  </si>
  <si>
    <t xml:space="preserve">建筑密度</t>
  </si>
  <si>
    <t xml:space="preserve">绿地率</t>
  </si>
  <si>
    <t xml:space="preserve">建筑限高 
（层数）</t>
  </si>
  <si>
    <t xml:space="preserve">2023-01</t>
  </si>
  <si>
    <t xml:space="preserve">台江区五一南路西侧、达道路北侧，市一医院西侧地块</t>
  </si>
  <si>
    <t xml:space="preserve">2721平方米（合4.08亩）</t>
  </si>
  <si>
    <t xml:space="preserve">商服（商业、商务）用地40年</t>
  </si>
  <si>
    <t xml:space="preserve">1.6以下（含1.6，其中酒店建筑面积不少于3520平方米）</t>
  </si>
  <si>
    <t xml:space="preserve">35%以下（含35%）</t>
  </si>
  <si>
    <t xml:space="preserve">30%以上（含30%）</t>
  </si>
  <si>
    <t xml:space="preserve">24米以下(含24米）</t>
  </si>
  <si>
    <t xml:space="preserve">/</t>
  </si>
  <si>
    <t xml:space="preserve">2023-02</t>
  </si>
  <si>
    <t xml:space="preserve">台江区连江中路西侧、排尾路北侧，原东二环食品冷冻厂项目出让地块</t>
  </si>
  <si>
    <t xml:space="preserve">选址面积4330平方米（合6.49亩）,地块一用地面积3029平方米（合4.54亩），地块二用地面积1301平方米（合1.95亩）</t>
  </si>
  <si>
    <t xml:space="preserve">商服（商业、商务）用地40年、公共管理与公共服务（公园绿地）用地50年</t>
  </si>
  <si>
    <t xml:space="preserve">1.8以下（含1.8，其中商业建筑面积不超过900平方米）</t>
  </si>
  <si>
    <t xml:space="preserve">30%以上（其中地块一绿地率不少于21%），同时满足市园林绿化条例的要求</t>
  </si>
  <si>
    <t xml:space="preserve">2023-03</t>
  </si>
  <si>
    <t xml:space="preserve">仓山区洪湾路东侧、金山大道北侧，交通枢纽指挥中心西北侧地块</t>
  </si>
  <si>
    <t xml:space="preserve">9008平方米（合13.51亩）</t>
  </si>
  <si>
    <t xml:space="preserve">商服（商务）用地40年</t>
  </si>
  <si>
    <t xml:space="preserve">3.4以下</t>
  </si>
  <si>
    <t xml:space="preserve">80米以下(含80米）</t>
  </si>
  <si>
    <t xml:space="preserve">2023-04</t>
  </si>
  <si>
    <t xml:space="preserve">晋安区福马路福莲花苑南侧、连江中路西侧，五里亭茶叶市场出让地块</t>
  </si>
  <si>
    <t xml:space="preserve">16380平方米（合24.57亩）</t>
  </si>
  <si>
    <t xml:space="preserve">3.0以下（其中计容商业建筑面积不少于20000平方米，不超过23000平方米）</t>
  </si>
  <si>
    <t xml:space="preserve">40%以下（含40%）</t>
  </si>
  <si>
    <t xml:space="preserve">21%以上（含21%）</t>
  </si>
  <si>
    <t xml:space="preserve">100米以下</t>
  </si>
  <si>
    <t xml:space="preserve">2023-05</t>
  </si>
  <si>
    <t xml:space="preserve">晋安区火车北站南东侧，火车北站南广场东楼项目出让地块</t>
  </si>
  <si>
    <t xml:space="preserve">10590平方米（合15.88亩）</t>
  </si>
  <si>
    <t xml:space="preserve">商业（酒店）用地40年、交通运输（公交场站、轨道交通）用地50年</t>
  </si>
  <si>
    <t xml:space="preserve">3.4以下（其中商业建筑使用功能均为酒店）</t>
  </si>
  <si>
    <t xml:space="preserve">55%以下（含55%）</t>
  </si>
  <si>
    <t xml:space="preserve">2023-06</t>
  </si>
  <si>
    <t xml:space="preserve">晋安区坂中路北侧、战坂路东侧出让地块一</t>
  </si>
  <si>
    <t xml:space="preserve">25778平方米（合38.67亩）</t>
  </si>
  <si>
    <t xml:space="preserve">住宅用地70年、商服（商业）用地40年</t>
  </si>
  <si>
    <t xml:space="preserve">1.0以上，2.3以下（其中商业建筑面积不超过1000平方米）</t>
  </si>
  <si>
    <t xml:space="preserve">25%以下（含25%）</t>
  </si>
  <si>
    <t xml:space="preserve">35%以上（含35%）</t>
  </si>
  <si>
    <t xml:space="preserve">80米以下（住宅建筑高度21米以上）</t>
  </si>
  <si>
    <t xml:space="preserve">2023-07</t>
  </si>
  <si>
    <t xml:space="preserve">台江区八一七路东侧、群众路北侧，祖庙后出让地块</t>
  </si>
  <si>
    <t xml:space="preserve">10839平方米（合16.26亩）</t>
  </si>
  <si>
    <t xml:space="preserve">住宅用地70年</t>
  </si>
  <si>
    <t xml:space="preserve">1.0以上、2.13以下</t>
  </si>
  <si>
    <t xml:space="preserve">50米以下（含50米，住宅建筑高度21米以上）</t>
  </si>
  <si>
    <t xml:space="preserve">2023-08</t>
  </si>
  <si>
    <t xml:space="preserve">晋安区福马路南侧、长春路东侧，前屿村及周边地块旧屋区改造项目剩余出让地块</t>
  </si>
  <si>
    <t xml:space="preserve">10203平方米（合15.3亩）</t>
  </si>
  <si>
    <t xml:space="preserve">住宅（社会租赁住房）用地70年</t>
  </si>
  <si>
    <t xml:space="preserve">1.0以上、1.8以下（含1.8）</t>
  </si>
  <si>
    <t xml:space="preserve">20%以下（含20%）</t>
  </si>
  <si>
    <t xml:space="preserve">80米以下(住宅建筑21米以上）</t>
  </si>
  <si>
    <t xml:space="preserve">2023-09</t>
  </si>
  <si>
    <t xml:space="preserve">晋安区坂中路北侧、战坂路东侧出让地块二</t>
  </si>
  <si>
    <t xml:space="preserve">6766平方米（合10.15亩）</t>
  </si>
  <si>
    <t xml:space="preserve">住宅（社会租赁住房）用地70年、商服（商业）用地40年</t>
  </si>
  <si>
    <t xml:space="preserve">1.0以上、2.5以下（含2.5，商业建筑面积不超过1300平方米）</t>
  </si>
  <si>
    <t xml:space="preserve">2023-10</t>
  </si>
  <si>
    <t xml:space="preserve">仓山区福峡路东侧、南三环路北侧，地铁排下站出入口出让地块</t>
  </si>
  <si>
    <t xml:space="preserve">10567平方米（合15.85亩）</t>
  </si>
  <si>
    <t xml:space="preserve">1.0以上、2.2以下（其中商业建筑面积不少于1300平方米，不超过2300平方米）</t>
  </si>
  <si>
    <t xml:space="preserve">50米以下（含50米，同时需满足义序机场限高要求，住宅建筑高度21米以上）</t>
  </si>
  <si>
    <t>最高限制价格（万元）</t>
    <phoneticPr fontId="1" type="noConversion" alignment="left"/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</si>
</sst>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.000000"/>
      <name val="宋体"/>
      <charset val="134"/>
    </font>
    <font>
      <sz val="11.000000"/>
      <name val="宋体"/>
      <charset val="134"/>
    </font>
    <font>
      <sz val="11.000000"/>
      <color indexed="8"/>
      <name val="宋体"/>
      <charset val="134"/>
    </font>
    <font>
      <sz val="11.000000"/>
      <color indexed="62"/>
      <name val="宋体"/>
      <charset val="134"/>
    </font>
    <font>
      <sz val="11.000000"/>
      <color indexed="16"/>
      <name val="宋体"/>
      <charset val="134"/>
    </font>
    <font>
      <sz val="11.000000"/>
      <color indexed="9"/>
      <name val="宋体"/>
      <charset val="134"/>
    </font>
    <font>
      <sz val="11.000000"/>
      <color indexed="12"/>
      <u val="single"/>
      <name val="宋体"/>
      <charset val="134"/>
    </font>
    <font>
      <sz val="11.000000"/>
      <color indexed="20"/>
      <u val="single"/>
      <name val="宋体"/>
      <charset val="134"/>
    </font>
    <font>
      <b val="1"/>
      <sz val="11.000000"/>
      <color indexed="54"/>
      <name val="宋体"/>
      <charset val="134"/>
    </font>
    <font>
      <sz val="11.000000"/>
      <color indexed="10"/>
      <name val="宋体"/>
      <charset val="134"/>
    </font>
    <font>
      <b val="1"/>
      <sz val="18.000000"/>
      <color indexed="54"/>
      <name val="宋体"/>
      <charset val="134"/>
    </font>
    <font>
      <i val="1"/>
      <sz val="11.000000"/>
      <color indexed="23"/>
      <name val="宋体"/>
      <charset val="134"/>
    </font>
    <font>
      <b val="1"/>
      <sz val="15.000000"/>
      <color indexed="54"/>
      <name val="宋体"/>
      <charset val="134"/>
    </font>
    <font>
      <b val="1"/>
      <sz val="13.000000"/>
      <color indexed="54"/>
      <name val="宋体"/>
      <charset val="134"/>
    </font>
    <font>
      <b val="1"/>
      <sz val="11.000000"/>
      <color indexed="63"/>
      <name val="宋体"/>
      <charset val="134"/>
    </font>
    <font>
      <b val="1"/>
      <sz val="11.000000"/>
      <color indexed="53"/>
      <name val="宋体"/>
      <charset val="134"/>
    </font>
    <font>
      <b val="1"/>
      <sz val="11.000000"/>
      <color indexed="9"/>
      <name val="宋体"/>
      <charset val="134"/>
    </font>
    <font>
      <sz val="11.000000"/>
      <color indexed="53"/>
      <name val="宋体"/>
      <charset val="134"/>
    </font>
    <font>
      <b val="1"/>
      <sz val="11.000000"/>
      <color indexed="8"/>
      <name val="宋体"/>
      <charset val="134"/>
    </font>
    <font>
      <sz val="11.000000"/>
      <color indexed="17"/>
      <name val="宋体"/>
      <charset val="134"/>
    </font>
    <font>
      <sz val="11.000000"/>
      <color indexed="19"/>
      <name val="宋体"/>
      <charset val="134"/>
    </font>
    <font>
      <sz val="12.000000"/>
      <name val="宋体"/>
      <charset val="134"/>
      <scheme val="minor"/>
    </font>
    <font>
      <sz val="10.000000"/>
      <name val="宋体"/>
      <charset val="134"/>
      <scheme val="minor"/>
    </font>
    <font>
      <b val="1"/>
      <sz val="10.500000"/>
      <color indexed="8"/>
      <name val="宋体"/>
      <charset val="134"/>
      <scheme val="minor"/>
    </font>
    <font>
      <sz val="10.000000"/>
      <color indexed="8"/>
      <name val="宋体"/>
      <charset val="134"/>
      <scheme val="minor"/>
    </font>
    <font>
      <sz val="10.000000"/>
      <color rgb="FF000000"/>
      <name val="宋体"/>
      <charset val="134"/>
      <scheme val="minor"/>
    </font>
    <font>
      <b val="1"/>
      <sz val="10.000000"/>
      <color indexed="8"/>
      <name val="宋体"/>
      <charset val="134"/>
      <scheme val="minor"/>
    </font>
  </fonts>
  <fills count="20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0.000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42" fontId="0" fillId="0" borderId="0">
      <alignment horizontal="general" vertical="center" shrinkToFit="0" wrapText="0"/>
    </xf>
    <xf numFmtId="0" fontId="2" fillId="2" borderId="0">
      <alignment horizontal="general" vertical="center" shrinkToFit="0" wrapText="0"/>
    </xf>
    <xf numFmtId="0" fontId="3" fillId="3" borderId="1">
      <alignment horizontal="general" vertical="center" shrinkToFit="0" wrapText="0"/>
    </xf>
    <xf numFmtId="44" fontId="0" fillId="0" borderId="0">
      <alignment horizontal="general" vertical="center" shrinkToFit="0" wrapText="0"/>
    </xf>
    <xf numFmtId="41" fontId="0" fillId="0" borderId="0">
      <alignment horizontal="general" vertical="center" shrinkToFit="0" wrapText="0"/>
    </xf>
    <xf numFmtId="0" fontId="2" fillId="4" borderId="0">
      <alignment horizontal="general" vertical="center" shrinkToFit="0" wrapText="0"/>
    </xf>
    <xf numFmtId="0" fontId="4" fillId="5" borderId="0">
      <alignment horizontal="general" vertical="center" shrinkToFit="0" wrapText="0"/>
    </xf>
    <xf numFmtId="43" fontId="0" fillId="0" borderId="0">
      <alignment horizontal="general" vertical="center" shrinkToFit="0" wrapText="0"/>
    </xf>
    <xf numFmtId="0" fontId="5" fillId="4" borderId="0">
      <alignment horizontal="general" vertical="center" shrinkToFit="0" wrapText="0"/>
    </xf>
    <xf numFmtId="0" fontId="6" fillId="0" borderId="0">
      <alignment horizontal="general" vertical="center" shrinkToFit="0" wrapText="0"/>
    </xf>
    <xf numFmtId="9" fontId="0" fillId="0" borderId="0">
      <alignment horizontal="general" vertical="center" shrinkToFit="0" wrapText="0"/>
    </xf>
    <xf numFmtId="0" fontId="7" fillId="0" borderId="0">
      <alignment horizontal="general" vertical="center" shrinkToFit="0" wrapText="0"/>
    </xf>
    <xf numFmtId="0" fontId="0" fillId="6" borderId="2">
      <alignment horizontal="general" vertical="center" shrinkToFit="0" wrapText="0"/>
    </xf>
    <xf numFmtId="0" fontId="5" fillId="3" borderId="0">
      <alignment horizontal="general" vertical="center" shrinkToFit="0" wrapText="0"/>
    </xf>
    <xf numFmtId="0" fontId="8" fillId="0" borderId="0">
      <alignment horizontal="general" vertical="center" shrinkToFit="0" wrapText="0"/>
    </xf>
    <xf numFmtId="0" fontId="9" fillId="0" borderId="0">
      <alignment horizontal="general" vertical="center" shrinkToFit="0" wrapText="0"/>
    </xf>
    <xf numFmtId="0" fontId="10" fillId="0" borderId="0">
      <alignment horizontal="general" vertical="center" shrinkToFit="0" wrapText="0"/>
    </xf>
    <xf numFmtId="0" fontId="11" fillId="0" borderId="0">
      <alignment horizontal="general" vertical="center" shrinkToFit="0" wrapText="0"/>
    </xf>
    <xf numFmtId="0" fontId="12" fillId="0" borderId="3">
      <alignment horizontal="general" vertical="center" shrinkToFit="0" wrapText="0"/>
    </xf>
    <xf numFmtId="0" fontId="13" fillId="0" borderId="3">
      <alignment horizontal="general" vertical="center" shrinkToFit="0" wrapText="0"/>
    </xf>
    <xf numFmtId="0" fontId="5" fillId="7" borderId="0">
      <alignment horizontal="general" vertical="center" shrinkToFit="0" wrapText="0"/>
    </xf>
    <xf numFmtId="0" fontId="8" fillId="0" borderId="4">
      <alignment horizontal="general" vertical="center" shrinkToFit="0" wrapText="0"/>
    </xf>
    <xf numFmtId="0" fontId="5" fillId="3" borderId="0">
      <alignment horizontal="general" vertical="center" shrinkToFit="0" wrapText="0"/>
    </xf>
    <xf numFmtId="0" fontId="14" fillId="2" borderId="5">
      <alignment horizontal="general" vertical="center" shrinkToFit="0" wrapText="0"/>
    </xf>
    <xf numFmtId="0" fontId="15" fillId="2" borderId="1">
      <alignment horizontal="general" vertical="center" shrinkToFit="0" wrapText="0"/>
    </xf>
    <xf numFmtId="0" fontId="16" fillId="8" borderId="6">
      <alignment horizontal="general" vertical="center" shrinkToFit="0" wrapText="0"/>
    </xf>
    <xf numFmtId="0" fontId="2" fillId="9" borderId="0">
      <alignment horizontal="general" vertical="center" shrinkToFit="0" wrapText="0"/>
    </xf>
    <xf numFmtId="0" fontId="5" fillId="10" borderId="0">
      <alignment horizontal="general" vertical="center" shrinkToFit="0" wrapText="0"/>
    </xf>
    <xf numFmtId="0" fontId="17" fillId="0" borderId="7">
      <alignment horizontal="general" vertical="center" shrinkToFit="0" wrapText="0"/>
    </xf>
    <xf numFmtId="0" fontId="18" fillId="0" borderId="8">
      <alignment horizontal="general" vertical="center" shrinkToFit="0" wrapText="0"/>
    </xf>
    <xf numFmtId="0" fontId="19" fillId="9" borderId="0">
      <alignment horizontal="general" vertical="center" shrinkToFit="0" wrapText="0"/>
    </xf>
    <xf numFmtId="0" fontId="20" fillId="11" borderId="0">
      <alignment horizontal="general" vertical="center" shrinkToFit="0" wrapText="0"/>
    </xf>
    <xf numFmtId="0" fontId="2" fillId="12" borderId="0">
      <alignment horizontal="general" vertical="center" shrinkToFit="0" wrapText="0"/>
    </xf>
    <xf numFmtId="0" fontId="5" fillId="13" borderId="0">
      <alignment horizontal="general" vertical="center" shrinkToFit="0" wrapText="0"/>
    </xf>
    <xf numFmtId="0" fontId="2" fillId="14" borderId="0">
      <alignment horizontal="general" vertical="center" shrinkToFit="0" wrapText="0"/>
    </xf>
    <xf numFmtId="0" fontId="2" fillId="12" borderId="0">
      <alignment horizontal="general" vertical="center" shrinkToFit="0" wrapText="0"/>
    </xf>
    <xf numFmtId="0" fontId="2" fillId="6" borderId="0">
      <alignment horizontal="general" vertical="center" shrinkToFit="0" wrapText="0"/>
    </xf>
    <xf numFmtId="0" fontId="2" fillId="3" borderId="0">
      <alignment horizontal="general" vertical="center" shrinkToFit="0" wrapText="0"/>
    </xf>
    <xf numFmtId="0" fontId="5" fillId="8" borderId="0">
      <alignment horizontal="general" vertical="center" shrinkToFit="0" wrapText="0"/>
    </xf>
    <xf numFmtId="0" fontId="5" fillId="15" borderId="0">
      <alignment horizontal="general" vertical="center" shrinkToFit="0" wrapText="0"/>
    </xf>
    <xf numFmtId="0" fontId="2" fillId="6" borderId="0">
      <alignment horizontal="general" vertical="center" shrinkToFit="0" wrapText="0"/>
    </xf>
    <xf numFmtId="0" fontId="2" fillId="11" borderId="0">
      <alignment horizontal="general" vertical="center" shrinkToFit="0" wrapText="0"/>
    </xf>
    <xf numFmtId="0" fontId="5" fillId="16" borderId="0">
      <alignment horizontal="general" vertical="center" shrinkToFit="0" wrapText="0"/>
    </xf>
    <xf numFmtId="0" fontId="2" fillId="12" borderId="0">
      <alignment horizontal="general" vertical="center" shrinkToFit="0" wrapText="0"/>
    </xf>
    <xf numFmtId="0" fontId="5" fillId="17" borderId="0">
      <alignment horizontal="general" vertical="center" shrinkToFit="0" wrapText="0"/>
    </xf>
    <xf numFmtId="0" fontId="5" fillId="18" borderId="0">
      <alignment horizontal="general" vertical="center" shrinkToFit="0" wrapText="0"/>
    </xf>
    <xf numFmtId="0" fontId="2" fillId="4" borderId="0">
      <alignment horizontal="general" vertical="center" shrinkToFit="0" wrapText="0"/>
    </xf>
    <xf numFmtId="0" fontId="5" fillId="4" borderId="0">
      <alignment horizontal="general" vertical="center" shrinkToFit="0" wrapText="0"/>
    </xf>
  </cellStyleXfs>
  <cellXfs count="10">
    <xf numFmtId="0" fontId="0" fillId="0" borderId="0" xfId="0" applyNumberFormat="0" applyFont="0" applyFill="0" applyBorder="0" applyAlignment="0">
      <alignment horizontal="general" vertical="center" shrinkToFit="0" wrapText="0"/>
    </xf>
    <xf numFmtId="0" fontId="21" fillId="0" borderId="0" xfId="0" applyNumberFormat="0" applyFont="1" applyFill="0" applyBorder="0" applyAlignment="1">
      <alignment horizontal="center" vertical="center" shrinkToFit="0" wrapText="0"/>
    </xf>
    <xf numFmtId="0" fontId="21" fillId="0" borderId="0" xfId="0" applyNumberFormat="0" applyFont="1" applyFill="0" applyBorder="1" applyAlignment="1">
      <alignment horizontal="center" vertical="center" shrinkToFit="0" wrapText="1"/>
    </xf>
    <xf numFmtId="0" fontId="22" fillId="0" borderId="0" xfId="0" applyNumberFormat="0" applyFont="1" applyFill="0" applyBorder="0" applyAlignment="1">
      <alignment horizontal="center" vertical="center" shrinkToFit="0" wrapText="1"/>
    </xf>
    <xf numFmtId="0" fontId="21" fillId="0" borderId="0" xfId="0" applyNumberFormat="0" applyFont="1" applyFill="0" applyBorder="0" applyAlignment="0">
      <alignment horizontal="general" vertical="center" shrinkToFit="0" wrapText="0"/>
    </xf>
    <xf numFmtId="0" fontId="23" fillId="19" borderId="9" xfId="0" applyNumberFormat="0" applyFont="1" applyFill="1" applyBorder="1" applyAlignment="1">
      <alignment horizontal="center" vertical="center" shrinkToFit="0" wrapText="1"/>
    </xf>
    <xf numFmtId="49" fontId="24" fillId="0" borderId="9" xfId="0" applyNumberFormat="1" applyFont="1" applyFill="0" applyBorder="1" applyAlignment="1">
      <alignment horizontal="center" vertical="center" shrinkToFit="0" wrapText="1"/>
    </xf>
    <xf numFmtId="0" fontId="24" fillId="19" borderId="9" xfId="0" applyNumberFormat="0" applyFont="1" applyFill="1" applyBorder="1" applyAlignment="1">
      <alignment horizontal="center" vertical="center" shrinkToFit="0" wrapText="1"/>
    </xf>
    <xf numFmtId="0" fontId="25" fillId="19" borderId="9" xfId="0" applyNumberFormat="0" applyFont="1" applyFill="1" applyBorder="1" applyAlignment="1">
      <alignment horizontal="center" vertical="center" shrinkToFit="0" wrapText="1"/>
    </xf>
    <xf numFmtId="0" fontId="26" fillId="19" borderId="9" xfId="0" applyNumberFormat="0" applyFont="1" applyFill="1" applyBorder="1" applyAlignment="1">
      <alignment horizontal="center" vertical="center" shrinkToFit="0" wrapText="1"/>
    </xf>
  </cellXfs>
  <cellStyles count="49">
    <cellStyle name="常规" xfId="0" builtinId="0"/>
    <cellStyle name="Currency[0]" xfId="15" builtinId="7"/>
    <cellStyle name="20% - 强调文字颜色 3" xfId="16" builtinId="38"/>
    <cellStyle name="输入" xfId="17" builtinId="20"/>
    <cellStyle name="Currency" xfId="18" builtinId="4"/>
    <cellStyle name="Comma [0]" xfId="19" builtinId="6"/>
    <cellStyle name="40% - 强调文字颜色 3" xfId="20" builtinId="39"/>
    <cellStyle name="差" xfId="21" builtinId="27"/>
    <cellStyle name="Comma" xfId="22" builtinId="3"/>
    <cellStyle name="60% - 强调文字颜色 3" xfId="23" builtinId="40"/>
    <cellStyle name="Hyperlink" xfId="24" builtinId="8"/>
    <cellStyle name="Percent" xfId="25" builtinId="5"/>
    <cellStyle name="Followed Hyperlink" xfId="26" builtinId="9"/>
    <cellStyle name="注释" xfId="27" builtinId="10"/>
    <cellStyle name="60% - 强调文字颜色 2" xfId="28" builtinId="36"/>
    <cellStyle name="标题 4" xfId="29" builtinId="19"/>
    <cellStyle name="警告文本" xfId="30" builtinId="11"/>
    <cellStyle name="标题" xfId="31" builtinId="15"/>
    <cellStyle name="解释性文本" xfId="32" builtinId="53"/>
    <cellStyle name="标题 1" xfId="33" builtinId="16"/>
    <cellStyle name="标题 2" xfId="34" builtinId="17"/>
    <cellStyle name="60% - 强调文字颜色 1" xfId="35" builtinId="32"/>
    <cellStyle name="标题 3" xfId="36" builtinId="18"/>
    <cellStyle name="60% - 强调文字颜色 4" xfId="37" builtinId="44"/>
    <cellStyle name="输出" xfId="38" builtinId="21"/>
    <cellStyle name="计算" xfId="39" builtinId="22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</cellStyle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haredStrings" Target="sharedStrings.xml" /><Relationship Id="rId1" Type="http://schemas.openxmlformats.org/officeDocument/2006/relationships/theme" Target="theme/theme1.xml" /><Relationship Id="rId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typeface="Times New Roman" script="Viet"/>
        <a:font typeface="Sylfaen" script="Geor"/>
        <a:font typeface="Iskoola Pota" script="Sinh"/>
        <a:font typeface="DokChampa" script="Laoo"/>
        <a:font typeface="Kalinga" script="Orya"/>
        <a:font typeface="Mongolian Baiti" script="Mong"/>
        <a:font typeface="Kartika" script="Mlym"/>
        <a:font typeface="맑은 고딕" script="Hang"/>
        <a:font typeface="Gautami" script="Telu"/>
        <a:font typeface="Mangal" script="Deva"/>
        <a:font typeface="Microsoft Himalaya" script="Tibt"/>
        <a:font typeface="Euphemia" script="Cans"/>
        <a:font typeface="MoolBoran" script="Khmr"/>
        <a:font typeface="Estrangelo Edessa" script="Syrc"/>
        <a:font typeface="Angsana New" script="Thai"/>
        <a:font typeface="Shruti" script="Gujr"/>
        <a:font typeface="Microsoft Uighur" script="Uigh"/>
        <a:font typeface="Vrinda" script="Beng"/>
        <a:font typeface="ＭＳ Ｐゴシック" script="Jpan"/>
        <a:font typeface="MV Boli" script="Thaa"/>
        <a:font typeface="Plantagenet Cherokee" script="Cher"/>
        <a:font typeface="Times New Roman" script="Hebr"/>
        <a:font typeface="Microsoft Yi Baiti" script="Yiii"/>
        <a:font typeface="Raavi" script="Guru"/>
        <a:font typeface="宋体" script="Hans"/>
        <a:font typeface="Nyala" script="Ethi"/>
        <a:font typeface="Latha" script="Taml"/>
        <a:font typeface="Tunga" script="Knda"/>
        <a:font typeface="Times New Roman" script="Arab"/>
        <a:font typeface="新細明體" script="Hant"/>
      </a:majorFont>
      <a:minorFont>
        <a:latin typeface="Calibri"/>
        <a:ea typeface=""/>
        <a:cs typeface=""/>
        <a:font typeface="Arial" script="Viet"/>
        <a:font typeface="Sylfaen" script="Geor"/>
        <a:font typeface="Iskoola Pota" script="Sinh"/>
        <a:font typeface="DokChampa" script="Laoo"/>
        <a:font typeface="Kalinga" script="Orya"/>
        <a:font typeface="Mongolian Baiti" script="Mong"/>
        <a:font typeface="Kartika" script="Mlym"/>
        <a:font typeface="맑은 고딕" script="Hang"/>
        <a:font typeface="Gautami" script="Telu"/>
        <a:font typeface="Mangal" script="Deva"/>
        <a:font typeface="Microsoft Himalaya" script="Tibt"/>
        <a:font typeface="Euphemia" script="Cans"/>
        <a:font typeface="DaunPenh" script="Khmr"/>
        <a:font typeface="Estrangelo Edessa" script="Syrc"/>
        <a:font typeface="Cordia New" script="Thai"/>
        <a:font typeface="Shruti" script="Gujr"/>
        <a:font typeface="Microsoft Uighur" script="Uigh"/>
        <a:font typeface="Vrinda" script="Beng"/>
        <a:font typeface="ＭＳ Ｐゴシック" script="Jpan"/>
        <a:font typeface="MV Boli" script="Thaa"/>
        <a:font typeface="Plantagenet Cherokee" script="Cher"/>
        <a:font typeface="Arial" script="Hebr"/>
        <a:font typeface="Microsoft Yi Baiti" script="Yiii"/>
        <a:font typeface="Raavi" script="Guru"/>
        <a:font typeface="宋体" script="Hans"/>
        <a:font typeface="Nyala" script="Ethi"/>
        <a:font typeface="Latha" script="Taml"/>
        <a:font typeface="Tunga" script="Knda"/>
        <a:font typeface="Arial" script="Arab"/>
        <a:font typeface="新細明體" script="Hant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scaled="1" ang="16200000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scaled="0" ang="1620000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R12"/>
  <sheetViews>
    <sheetView tabSelected="1" view="pageBreakPreview" workbookViewId="0">
      <pane ySplit="2.000000" topLeftCell="A3" activePane="bottomLeft" state="frozen"/>
      <selection activeCell="K1" activeCellId="0" sqref="K1"/>
    </sheetView>
  </sheetViews>
  <sheetFormatPr baseColWidth="8" defaultColWidth="9.000000" defaultRowHeight="14.250000" customHeight="1"/>
  <cols>
    <col min="1" max="1" width="8.500000" style="1" customWidth="1"/>
    <col min="2" max="2" width="20.875000" style="2" customWidth="1"/>
    <col min="3" max="3" width="20.750000" style="3" customWidth="1"/>
    <col min="4" max="4" width="20.625000" style="1" customWidth="1"/>
    <col min="5" max="5" width="16.625000" style="1" customWidth="1"/>
    <col min="6" max="6" width="11.140600" style="1" customWidth="1"/>
    <col min="7" max="7" width="11.875000" style="1" customWidth="1"/>
    <col min="8" max="8" width="16.250000" style="1" customWidth="1"/>
    <col min="9" max="9" width="8.000000" style="1" customWidth="1"/>
    <col min="10" max="10" width="8.625000" style="1" customWidth="1"/>
    <col min="11" max="242" width="9.000000" style="1" customWidth="1"/>
    <col min="243" max="257" width="9.000000" style="4" customWidth="1"/>
  </cols>
  <sheetData>
    <row r="1" spans="1:252" ht="35.00000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  <c r="G1" s="5"/>
      <c r="H1" s="5"/>
      <c r="I1" s="5" t="s">
        <v>5</v>
      </c>
      <c r="J1" s="5" t="s">
        <v>6</v>
      </c>
      <c r="K1" s="5" t="s">
        <v>77</v>
      </c>
    </row>
    <row r="2" spans="1:252" ht="25.500000">
      <c r="A2" s="5"/>
      <c r="B2" s="5"/>
      <c r="C2" s="5"/>
      <c r="D2" s="5"/>
      <c r="E2" s="5" t="s">
        <v>8</v>
      </c>
      <c r="F2" s="5" t="s">
        <v>9</v>
      </c>
      <c r="G2" s="5" t="s">
        <v>10</v>
      </c>
      <c r="H2" s="5" t="s">
        <v>11</v>
      </c>
      <c r="I2" s="5"/>
      <c r="J2" s="5"/>
      <c r="K2" s="5"/>
    </row>
    <row r="3" spans="1:252">
      <c r="A3" s="6" t="s">
        <v>12</v>
      </c>
      <c r="B3" s="7" t="s">
        <v>13</v>
      </c>
      <c r="C3" s="8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9">
        <v>2800.000000</v>
      </c>
      <c r="J3" s="9" t="str">
        <f t="shared" ref="J3:J12" si="0">I3*0.200000</f>
        <v>560</v>
      </c>
      <c r="K3" s="9" t="s">
        <v>20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4"/>
      <c r="IJ3" s="4"/>
      <c r="IK3" s="4"/>
      <c r="IL3" s="4"/>
      <c r="IM3" s="4"/>
      <c r="IN3" s="4"/>
      <c r="IO3" s="4"/>
      <c r="IP3" s="4"/>
      <c r="IQ3" s="4"/>
      <c r="IR3" s="4"/>
    </row>
    <row r="4" spans="1:252" ht="73.000000" customHeight="1">
      <c r="A4" s="6" t="s">
        <v>21</v>
      </c>
      <c r="B4" s="7" t="s">
        <v>22</v>
      </c>
      <c r="C4" s="7" t="s">
        <v>23</v>
      </c>
      <c r="D4" s="7" t="s">
        <v>24</v>
      </c>
      <c r="E4" s="7" t="s">
        <v>25</v>
      </c>
      <c r="F4" s="7" t="s">
        <v>17</v>
      </c>
      <c r="G4" s="7" t="s">
        <v>26</v>
      </c>
      <c r="H4" s="7" t="s">
        <v>19</v>
      </c>
      <c r="I4" s="9">
        <v>5900.000000</v>
      </c>
      <c r="J4" s="9" t="str">
        <f t="shared" si="0"/>
        <v>1180</v>
      </c>
      <c r="K4" s="9" t="s">
        <v>20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4"/>
      <c r="IJ4" s="4"/>
      <c r="IK4" s="4"/>
      <c r="IL4" s="4"/>
      <c r="IM4" s="4"/>
      <c r="IN4" s="4"/>
      <c r="IO4" s="4"/>
      <c r="IP4" s="4"/>
      <c r="IQ4" s="4"/>
      <c r="IR4" s="4"/>
    </row>
    <row r="5" spans="1:252" ht="56.000000" customHeight="1">
      <c r="A5" s="6" t="s">
        <v>27</v>
      </c>
      <c r="B5" s="7" t="s">
        <v>28</v>
      </c>
      <c r="C5" s="7" t="s">
        <v>29</v>
      </c>
      <c r="D5" s="7" t="s">
        <v>30</v>
      </c>
      <c r="E5" s="7" t="s">
        <v>31</v>
      </c>
      <c r="F5" s="7" t="s">
        <v>17</v>
      </c>
      <c r="G5" s="7" t="s">
        <v>18</v>
      </c>
      <c r="H5" s="7" t="s">
        <v>32</v>
      </c>
      <c r="I5" s="9">
        <v>12600.000000</v>
      </c>
      <c r="J5" s="9" t="str">
        <f t="shared" si="0"/>
        <v>2520</v>
      </c>
      <c r="K5" s="9" t="s">
        <v>20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pans="1:252" ht="60.000000" customHeight="1">
      <c r="A6" s="6" t="s">
        <v>33</v>
      </c>
      <c r="B6" s="7" t="s">
        <v>34</v>
      </c>
      <c r="C6" s="7" t="s">
        <v>35</v>
      </c>
      <c r="D6" s="7" t="s">
        <v>15</v>
      </c>
      <c r="E6" s="7" t="s">
        <v>36</v>
      </c>
      <c r="F6" s="7" t="s">
        <v>37</v>
      </c>
      <c r="G6" s="7" t="s">
        <v>38</v>
      </c>
      <c r="H6" s="7" t="s">
        <v>39</v>
      </c>
      <c r="I6" s="9">
        <v>24700.000000</v>
      </c>
      <c r="J6" s="9" t="str">
        <f t="shared" si="0"/>
        <v>4940</v>
      </c>
      <c r="K6" s="9" t="s">
        <v>20</v>
      </c>
    </row>
    <row r="7" spans="1:252" ht="59.000000" customHeight="1">
      <c r="A7" s="6" t="s">
        <v>40</v>
      </c>
      <c r="B7" s="7" t="s">
        <v>41</v>
      </c>
      <c r="C7" s="7" t="s">
        <v>42</v>
      </c>
      <c r="D7" s="7" t="s">
        <v>43</v>
      </c>
      <c r="E7" s="7" t="s">
        <v>44</v>
      </c>
      <c r="F7" s="7" t="s">
        <v>45</v>
      </c>
      <c r="G7" s="7" t="s">
        <v>38</v>
      </c>
      <c r="H7" s="7" t="s">
        <v>39</v>
      </c>
      <c r="I7" s="9">
        <v>5600.000000</v>
      </c>
      <c r="J7" s="9" t="str">
        <f t="shared" si="0"/>
        <v>1120</v>
      </c>
      <c r="K7" s="9" t="s">
        <v>20</v>
      </c>
    </row>
    <row r="8" spans="1:252" ht="59.000000" customHeight="1">
      <c r="A8" s="6" t="s">
        <v>46</v>
      </c>
      <c r="B8" s="7" t="s">
        <v>47</v>
      </c>
      <c r="C8" s="7" t="s">
        <v>48</v>
      </c>
      <c r="D8" s="7" t="s">
        <v>49</v>
      </c>
      <c r="E8" s="7" t="s">
        <v>50</v>
      </c>
      <c r="F8" s="7" t="s">
        <v>51</v>
      </c>
      <c r="G8" s="7" t="s">
        <v>52</v>
      </c>
      <c r="H8" s="7" t="s">
        <v>53</v>
      </c>
      <c r="I8" s="9">
        <v>67700.000000</v>
      </c>
      <c r="J8" s="9" t="str">
        <f t="shared" si="0"/>
        <v>13540</v>
      </c>
      <c r="K8" s="9">
        <v>77850.000000</v>
      </c>
    </row>
    <row r="9" spans="1:252" ht="59.000000" customHeight="1">
      <c r="A9" s="6" t="s">
        <v>54</v>
      </c>
      <c r="B9" s="7" t="s">
        <v>55</v>
      </c>
      <c r="C9" s="7" t="s">
        <v>56</v>
      </c>
      <c r="D9" s="7" t="s">
        <v>57</v>
      </c>
      <c r="E9" s="7" t="s">
        <v>58</v>
      </c>
      <c r="F9" s="7" t="s">
        <v>51</v>
      </c>
      <c r="G9" s="7" t="s">
        <v>18</v>
      </c>
      <c r="H9" s="7" t="s">
        <v>59</v>
      </c>
      <c r="I9" s="9">
        <v>30200.000000</v>
      </c>
      <c r="J9" s="9" t="str">
        <f t="shared" si="0"/>
        <v>6040</v>
      </c>
      <c r="K9" s="9">
        <v>34730.000000</v>
      </c>
    </row>
    <row r="10" spans="1:252" ht="59.000000" customHeight="1">
      <c r="A10" s="6" t="s">
        <v>60</v>
      </c>
      <c r="B10" s="7" t="s">
        <v>61</v>
      </c>
      <c r="C10" s="7" t="s">
        <v>62</v>
      </c>
      <c r="D10" s="7" t="s">
        <v>63</v>
      </c>
      <c r="E10" s="7" t="s">
        <v>64</v>
      </c>
      <c r="F10" s="7" t="s">
        <v>65</v>
      </c>
      <c r="G10" s="7" t="s">
        <v>18</v>
      </c>
      <c r="H10" s="7" t="s">
        <v>66</v>
      </c>
      <c r="I10" s="9">
        <v>6500.000000</v>
      </c>
      <c r="J10" s="9" t="str">
        <f t="shared" si="0"/>
        <v>1300</v>
      </c>
      <c r="K10" s="9">
        <v>7470.000000</v>
      </c>
    </row>
    <row r="11" spans="1:252" ht="59.000000" customHeight="1">
      <c r="A11" s="6" t="s">
        <v>67</v>
      </c>
      <c r="B11" s="7" t="s">
        <v>68</v>
      </c>
      <c r="C11" s="7" t="s">
        <v>69</v>
      </c>
      <c r="D11" s="7" t="s">
        <v>70</v>
      </c>
      <c r="E11" s="7" t="s">
        <v>71</v>
      </c>
      <c r="F11" s="7" t="s">
        <v>51</v>
      </c>
      <c r="G11" s="7" t="s">
        <v>52</v>
      </c>
      <c r="H11" s="7" t="s">
        <v>66</v>
      </c>
      <c r="I11" s="9">
        <v>5100.000000</v>
      </c>
      <c r="J11" s="9" t="str">
        <f t="shared" si="0"/>
        <v>1020</v>
      </c>
      <c r="K11" s="9">
        <v>5860.000000</v>
      </c>
    </row>
    <row r="12" spans="1:252" ht="59.000000" customHeight="1">
      <c r="A12" s="6" t="s">
        <v>72</v>
      </c>
      <c r="B12" s="7" t="s">
        <v>73</v>
      </c>
      <c r="C12" s="7" t="s">
        <v>74</v>
      </c>
      <c r="D12" s="7" t="s">
        <v>70</v>
      </c>
      <c r="E12" s="7" t="s">
        <v>75</v>
      </c>
      <c r="F12" s="7" t="s">
        <v>51</v>
      </c>
      <c r="G12" s="7" t="s">
        <v>18</v>
      </c>
      <c r="H12" s="7" t="s">
        <v>76</v>
      </c>
      <c r="I12" s="9">
        <v>7000.000000</v>
      </c>
      <c r="J12" s="9" t="str">
        <f t="shared" si="0"/>
        <v>1400</v>
      </c>
      <c r="K12" s="9">
        <v>8050.000000</v>
      </c>
    </row>
  </sheetData>
  <mergeCells>
    <mergeCell ref="E1:H1"/>
    <mergeCell ref="A1:A2"/>
    <mergeCell ref="B1:B2"/>
    <mergeCell ref="C1:C2"/>
    <mergeCell ref="D1:D2"/>
    <mergeCell ref="I1:I2"/>
    <mergeCell ref="J1:J2"/>
    <mergeCell ref="K1:K2"/>
  </mergeCells>
  <pageMargins left="0.550694" right="0.550694" bottom="0.389583" top="0.472222" header="0.511806" footer="0.472222"/>
  <pageSetup paperSize="9" scale="81" fitToWidth="1" fitToHeight="1" orientation="landscape" horizontalDpi="600" verticalDpi="600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/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terms="http://purl.org/dc/terms/" xmlns:cp="http://schemas.openxmlformats.org/package/2006/metadata/core-properties" xmlns:dc="http://purl.org/dc/elements/1.1/" xmlns:dcmitype="http://purl.org/dc/dcmitype/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0" firstSheet="0" tabRatio="600" windowHeight="12540" windowWidth="28800" yWindow="0" xWindow="0"/>
  </bookViews>
  <sheets>
    <sheet name="Sheet2" sheetId="1" state="visible" r:id="sId1"/>
  </sheets>
  <definedNames>
    <definedName name="OLE_LINK7" localSheetId="0">Sheet2!#REF!</definedName>
    <definedName name="Print_Area" localSheetId="0">Sheet2!$A$1:$K$12</definedName>
    <definedName name="Print_Titles" localSheetId="0">Sheet2!$A$1:$XFD$2</definedName>
  </definedNames>
</workbook>
</file>