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'Sheet1'!$A$1:$J$12</definedName>
  </definedNames>
  <calcPr fullCalcOnLoad="1"/>
</workbook>
</file>

<file path=xl/sharedStrings.xml><?xml version="1.0" encoding="utf-8"?>
<sst xmlns="http://schemas.openxmlformats.org/spreadsheetml/2006/main" count="91" uniqueCount="71">
  <si>
    <t>宗地编号</t>
  </si>
  <si>
    <t>宗地位置</t>
  </si>
  <si>
    <t>土地面积</t>
  </si>
  <si>
    <t>土地用途及年限</t>
  </si>
  <si>
    <t>规划指标要求</t>
  </si>
  <si>
    <t>起始价
(万元)</t>
  </si>
  <si>
    <t>竞买保证金   （万元）</t>
  </si>
  <si>
    <t>容积率</t>
  </si>
  <si>
    <t>建筑密度</t>
  </si>
  <si>
    <t>绿地率</t>
  </si>
  <si>
    <t xml:space="preserve">建筑限高 </t>
  </si>
  <si>
    <t>2024-18号（住）</t>
  </si>
  <si>
    <t>仓山区建新北路与金达路交叉口东侧出让地块</t>
  </si>
  <si>
    <t>选址面积27005平方米（合40.51亩），出让用地面积26746平方米（合40.12亩）</t>
  </si>
  <si>
    <t>住宅用地70年、商服（商业）用地40年</t>
  </si>
  <si>
    <t>1.0以上、2.74以下（其中商业建筑面积不多于2800平方米）</t>
  </si>
  <si>
    <t>30%以下（含30%）</t>
  </si>
  <si>
    <t>30%以上（含30%）</t>
  </si>
  <si>
    <t>100米以下(其中住宅建筑高度21米以上）</t>
  </si>
  <si>
    <t>2024-19号（住）</t>
  </si>
  <si>
    <t>晋安区新店镇汤斜村，绕城高速公路以南，外环路北侧出让地块</t>
  </si>
  <si>
    <t>11561平方米（合17.34亩）</t>
  </si>
  <si>
    <t>1.0以上，1.6以下（含1.6，其中商业建筑面积不超过1850平方米）</t>
  </si>
  <si>
    <t>35%以上（含35%）</t>
  </si>
  <si>
    <t>36米以下（含36米，住宅建筑高度21米以上）</t>
  </si>
  <si>
    <t>2024-20号（商）</t>
  </si>
  <si>
    <t>鼓楼区福飞南路与北二环路交叉口西北侧出让地块</t>
  </si>
  <si>
    <t>5531平方米（合8.3亩）</t>
  </si>
  <si>
    <t>商业（酒店）用地40年</t>
  </si>
  <si>
    <t>4.0以下</t>
  </si>
  <si>
    <t>35%以下（含35%）</t>
  </si>
  <si>
    <t>80米以下(含80米）</t>
  </si>
  <si>
    <t>2024-21号（商）</t>
  </si>
  <si>
    <t>晋安区居住主题公园西南侧，新店东片区改造项目J-02出让地块</t>
  </si>
  <si>
    <t>7808平方米（合11.71亩）</t>
  </si>
  <si>
    <t>商服（商业，商务）用地40年</t>
  </si>
  <si>
    <t>1.6以下（含1.6，其中商业建筑面积不超过6720平方米）</t>
  </si>
  <si>
    <t>24米以下（含24米）</t>
  </si>
  <si>
    <t>2024-22号（商）</t>
  </si>
  <si>
    <t>晋安区居住主题公园西南侧，新店东片区改造项目J-17出让地块</t>
  </si>
  <si>
    <t>8435平方米（合12.65亩）</t>
  </si>
  <si>
    <t>1.6以下（含1.6，其中商业建筑面积不超过6240平方米）</t>
  </si>
  <si>
    <t>2024-23号（工）</t>
  </si>
  <si>
    <t>晋安区福兴大道西侧，晋安湖“三创园”工业用地F地块</t>
  </si>
  <si>
    <t>13021平方米（合19.53亩）</t>
  </si>
  <si>
    <t>工业用地50年</t>
  </si>
  <si>
    <t>1.2以上，3.0以下（含3.0）</t>
  </si>
  <si>
    <t>40%以下（含40%）</t>
  </si>
  <si>
    <t>15%以上（含15%），20%以下（含20%）</t>
  </si>
  <si>
    <t>50米以下（含50米）</t>
  </si>
  <si>
    <t>2024-24号（住）</t>
  </si>
  <si>
    <t>鼓楼区六一中路东侧、海潮东路北侧出让地块</t>
  </si>
  <si>
    <t>10182平方米（合15.27亩）</t>
  </si>
  <si>
    <t>1.0以上、3.0以下（其中商业建筑面积不超过1000平方米）</t>
  </si>
  <si>
    <t>2024-25号（住）</t>
  </si>
  <si>
    <t>鼓楼区六一中路东侧、海潮东路南侧出让地块</t>
  </si>
  <si>
    <t>16840平方米（合25.26亩）</t>
  </si>
  <si>
    <t>住宅用地70年、商服（商业、商务）用地40年</t>
  </si>
  <si>
    <t>1.0以上，4.05以下（其中商业建筑面积不超过2000平方米，商务建筑面积不超过10000平方米）</t>
  </si>
  <si>
    <t>100米以下（其中住宅建筑高度21米以上）</t>
  </si>
  <si>
    <t>2024-26号（住）</t>
  </si>
  <si>
    <t>晋安区长乐中路东侧、紫新东路南侧出让地块</t>
  </si>
  <si>
    <t>19281平方米（合28.92亩）</t>
  </si>
  <si>
    <t>住宅用地70年、商服（商业）用地40年、体育用地50年</t>
  </si>
  <si>
    <t>1.0以上、2.6以下（其中商业建筑面积不少于3000平方米，体育建筑面积不少于4000平方米）</t>
  </si>
  <si>
    <t>80米以下（住宅建筑高度21米以上）</t>
  </si>
  <si>
    <t>2024-27号（商）</t>
  </si>
  <si>
    <t>晋安区玉井路北侧、拥上路西侧出让地块</t>
  </si>
  <si>
    <t>6146平方米（合9.22亩）</t>
  </si>
  <si>
    <t>商服（商业、商务）用地40年</t>
  </si>
  <si>
    <t>3.5以下（其中酒店建筑面积不少于5000平方米）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</si>
</sst>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0.5"/>
      <color indexed="8"/>
      <name val="Calibri"/>
      <family val="0"/>
    </font>
    <font>
      <sz val="10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4" fillId="2" borderId="5" applyNumberFormat="0" applyAlignment="0" applyProtection="0"/>
    <xf numFmtId="0" fontId="16" fillId="2" borderId="1" applyNumberFormat="0" applyAlignment="0" applyProtection="0"/>
    <xf numFmtId="0" fontId="21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7" applyNumberFormat="0" applyFill="0" applyAlignment="0" applyProtection="0"/>
    <xf numFmtId="0" fontId="8" fillId="0" borderId="8" applyNumberFormat="0" applyFill="0" applyAlignment="0" applyProtection="0"/>
    <xf numFmtId="0" fontId="20" fillId="9" borderId="0" applyNumberFormat="0" applyBorder="0" applyAlignment="0" applyProtection="0"/>
    <xf numFmtId="0" fontId="22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23" fillId="19" borderId="9" xfId="0" applyFont="1" applyFill="1" applyBorder="1" applyAlignment="1">
      <alignment horizontal="center" vertical="center" wrapText="1"/>
    </xf>
    <xf numFmtId="49" fontId="24" fillId="19" borderId="9" xfId="0" applyNumberFormat="1" applyFont="1" applyFill="1" applyBorder="1" applyAlignment="1">
      <alignment horizontal="center" vertical="center" wrapText="1"/>
    </xf>
    <xf numFmtId="0" fontId="24" fillId="19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view="pageBreakPreview" zoomScaleSheetLayoutView="100" workbookViewId="0" topLeftCell="A1">
      <selection activeCell="G10" sqref="G10"/>
    </sheetView>
  </sheetViews>
  <sheetFormatPr defaultColWidth="9.00390625" defaultRowHeight="14.25"/>
  <cols>
    <col min="1" max="1" width="8.50390625" style="0" customWidth="1"/>
    <col min="2" max="2" width="23.50390625" style="0" customWidth="1"/>
    <col min="3" max="3" width="21.75390625" style="0" customWidth="1"/>
    <col min="4" max="4" width="18.25390625" style="0" customWidth="1"/>
    <col min="5" max="5" width="16.625" style="0" customWidth="1"/>
    <col min="6" max="7" width="13.125" style="0" customWidth="1"/>
    <col min="8" max="8" width="16.25390625" style="0" customWidth="1"/>
    <col min="9" max="9" width="9.00390625" style="0" customWidth="1"/>
    <col min="10" max="10" width="11.125" style="0" customWidth="1"/>
  </cols>
  <sheetData>
    <row r="1" spans="1:10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  <c r="H1" s="1"/>
      <c r="I1" s="1" t="s">
        <v>5</v>
      </c>
      <c r="J1" s="1" t="s">
        <v>6</v>
      </c>
    </row>
    <row r="2" spans="1:10" ht="24" customHeight="1">
      <c r="A2" s="1"/>
      <c r="B2" s="1"/>
      <c r="C2" s="1"/>
      <c r="D2" s="1"/>
      <c r="E2" s="1" t="s">
        <v>7</v>
      </c>
      <c r="F2" s="1" t="s">
        <v>8</v>
      </c>
      <c r="G2" s="1" t="s">
        <v>9</v>
      </c>
      <c r="H2" s="1" t="s">
        <v>10</v>
      </c>
      <c r="I2" s="1"/>
      <c r="J2" s="1"/>
    </row>
    <row r="3" spans="1:10" ht="60" customHeight="1">
      <c r="A3" s="2" t="s">
        <v>11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112500</v>
      </c>
      <c r="J3" s="2">
        <f aca="true" t="shared" si="0" ref="J3:J12">I3*0.2</f>
        <v>22500</v>
      </c>
    </row>
    <row r="4" spans="1:10" ht="48">
      <c r="A4" s="2" t="s">
        <v>19</v>
      </c>
      <c r="B4" s="3" t="s">
        <v>20</v>
      </c>
      <c r="C4" s="3" t="s">
        <v>21</v>
      </c>
      <c r="D4" s="3" t="s">
        <v>14</v>
      </c>
      <c r="E4" s="3" t="s">
        <v>22</v>
      </c>
      <c r="F4" s="3" t="s">
        <v>16</v>
      </c>
      <c r="G4" s="3" t="s">
        <v>23</v>
      </c>
      <c r="H4" s="3" t="s">
        <v>24</v>
      </c>
      <c r="I4" s="3">
        <v>11100</v>
      </c>
      <c r="J4" s="3">
        <f t="shared" si="0"/>
        <v>2220</v>
      </c>
    </row>
    <row r="5" spans="1:10" ht="36" customHeight="1">
      <c r="A5" s="2" t="s">
        <v>25</v>
      </c>
      <c r="B5" s="3" t="s">
        <v>26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17</v>
      </c>
      <c r="H5" s="3" t="s">
        <v>31</v>
      </c>
      <c r="I5" s="3">
        <v>7800</v>
      </c>
      <c r="J5" s="3">
        <f t="shared" si="0"/>
        <v>1560</v>
      </c>
    </row>
    <row r="6" spans="1:10" ht="45" customHeight="1">
      <c r="A6" s="2" t="s">
        <v>32</v>
      </c>
      <c r="B6" s="3" t="s">
        <v>33</v>
      </c>
      <c r="C6" s="3" t="s">
        <v>34</v>
      </c>
      <c r="D6" s="3" t="s">
        <v>35</v>
      </c>
      <c r="E6" s="3" t="s">
        <v>36</v>
      </c>
      <c r="F6" s="3" t="s">
        <v>30</v>
      </c>
      <c r="G6" s="3" t="s">
        <v>23</v>
      </c>
      <c r="H6" s="3" t="s">
        <v>37</v>
      </c>
      <c r="I6" s="3">
        <v>5700</v>
      </c>
      <c r="J6" s="3">
        <f t="shared" si="0"/>
        <v>1140</v>
      </c>
    </row>
    <row r="7" spans="1:10" ht="45" customHeight="1">
      <c r="A7" s="2" t="s">
        <v>38</v>
      </c>
      <c r="B7" s="3" t="s">
        <v>39</v>
      </c>
      <c r="C7" s="3" t="s">
        <v>40</v>
      </c>
      <c r="D7" s="3" t="s">
        <v>35</v>
      </c>
      <c r="E7" s="3" t="s">
        <v>41</v>
      </c>
      <c r="F7" s="3" t="s">
        <v>30</v>
      </c>
      <c r="G7" s="3" t="s">
        <v>23</v>
      </c>
      <c r="H7" s="3" t="s">
        <v>37</v>
      </c>
      <c r="I7" s="3">
        <v>6700</v>
      </c>
      <c r="J7" s="3">
        <f t="shared" si="0"/>
        <v>1340</v>
      </c>
    </row>
    <row r="8" spans="1:10" ht="45" customHeight="1">
      <c r="A8" s="2" t="s">
        <v>42</v>
      </c>
      <c r="B8" s="3" t="s">
        <v>43</v>
      </c>
      <c r="C8" s="3" t="s">
        <v>44</v>
      </c>
      <c r="D8" s="3" t="s">
        <v>45</v>
      </c>
      <c r="E8" s="3" t="s">
        <v>46</v>
      </c>
      <c r="F8" s="3" t="s">
        <v>47</v>
      </c>
      <c r="G8" s="3" t="s">
        <v>48</v>
      </c>
      <c r="H8" s="3" t="s">
        <v>49</v>
      </c>
      <c r="I8" s="3">
        <v>9600</v>
      </c>
      <c r="J8" s="3">
        <f t="shared" si="0"/>
        <v>1920</v>
      </c>
    </row>
    <row r="9" spans="1:10" ht="40.5" customHeight="1">
      <c r="A9" s="2" t="s">
        <v>50</v>
      </c>
      <c r="B9" s="3" t="s">
        <v>51</v>
      </c>
      <c r="C9" s="3" t="s">
        <v>52</v>
      </c>
      <c r="D9" s="3" t="s">
        <v>14</v>
      </c>
      <c r="E9" s="3" t="s">
        <v>53</v>
      </c>
      <c r="F9" s="3" t="s">
        <v>16</v>
      </c>
      <c r="G9" s="3" t="s">
        <v>17</v>
      </c>
      <c r="H9" s="3" t="s">
        <v>18</v>
      </c>
      <c r="I9" s="3">
        <v>78700</v>
      </c>
      <c r="J9" s="3">
        <f t="shared" si="0"/>
        <v>15740</v>
      </c>
    </row>
    <row r="10" spans="1:10" ht="69" customHeight="1">
      <c r="A10" s="2" t="s">
        <v>54</v>
      </c>
      <c r="B10" s="3" t="s">
        <v>55</v>
      </c>
      <c r="C10" s="3" t="s">
        <v>56</v>
      </c>
      <c r="D10" s="3" t="s">
        <v>57</v>
      </c>
      <c r="E10" s="3" t="s">
        <v>58</v>
      </c>
      <c r="F10" s="3" t="s">
        <v>30</v>
      </c>
      <c r="G10" s="3" t="s">
        <v>17</v>
      </c>
      <c r="H10" s="3" t="s">
        <v>59</v>
      </c>
      <c r="I10" s="3">
        <v>57800</v>
      </c>
      <c r="J10" s="3">
        <f t="shared" si="0"/>
        <v>11560</v>
      </c>
    </row>
    <row r="11" spans="1:10" ht="63" customHeight="1">
      <c r="A11" s="2" t="s">
        <v>60</v>
      </c>
      <c r="B11" s="3" t="s">
        <v>61</v>
      </c>
      <c r="C11" s="3" t="s">
        <v>62</v>
      </c>
      <c r="D11" s="3" t="s">
        <v>63</v>
      </c>
      <c r="E11" s="3" t="s">
        <v>64</v>
      </c>
      <c r="F11" s="3" t="s">
        <v>30</v>
      </c>
      <c r="G11" s="3" t="s">
        <v>17</v>
      </c>
      <c r="H11" s="3" t="s">
        <v>65</v>
      </c>
      <c r="I11" s="3">
        <v>80400</v>
      </c>
      <c r="J11" s="3">
        <f t="shared" si="0"/>
        <v>16080</v>
      </c>
    </row>
    <row r="12" spans="1:10" ht="45" customHeight="1">
      <c r="A12" s="2" t="s">
        <v>66</v>
      </c>
      <c r="B12" s="3" t="s">
        <v>67</v>
      </c>
      <c r="C12" s="3" t="s">
        <v>68</v>
      </c>
      <c r="D12" s="3" t="s">
        <v>69</v>
      </c>
      <c r="E12" s="3" t="s">
        <v>70</v>
      </c>
      <c r="F12" s="3" t="s">
        <v>16</v>
      </c>
      <c r="G12" s="3" t="s">
        <v>17</v>
      </c>
      <c r="H12" s="3" t="s">
        <v>31</v>
      </c>
      <c r="I12" s="3">
        <v>9700</v>
      </c>
      <c r="J12" s="3">
        <f t="shared" si="0"/>
        <v>1940</v>
      </c>
    </row>
  </sheetData>
  <sheetProtection/>
  <mergeCells count="7">
    <mergeCell ref="E1:H1"/>
    <mergeCell ref="A1:A2"/>
    <mergeCell ref="B1:B2"/>
    <mergeCell ref="C1:C2"/>
    <mergeCell ref="D1:D2"/>
    <mergeCell ref="I1:I2"/>
    <mergeCell ref="J1:J2"/>
  </mergeCells>
  <printOptions/>
  <pageMargins left="0.75" right="0.75" top="1" bottom="1" header="0.5" footer="0.5"/>
  <pageSetup fitToHeight="0" fitToWidth="1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谢文锋</dc:creator>
  <cp:keywords/>
  <dc:description/>
  <cp:lastModifiedBy>高晓岚</cp:lastModifiedBy>
  <cp:lastPrinted>2022-01-06T01:27:56Z</cp:lastPrinted>
  <dcterms:created xsi:type="dcterms:W3CDTF">2012-06-06T01:30:27Z</dcterms:created>
  <dcterms:modified xsi:type="dcterms:W3CDTF">2024-06-11T03:08:18Z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678EFBCB03ED49B9A2AB40E168A9D420</vt:lpwstr>
  </property>
</Properties>
</file>